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erpel\Desktop\SUTARTYS\GEGUŽĖ\SUT-25-1631\"/>
    </mc:Choice>
  </mc:AlternateContent>
  <bookViews>
    <workbookView xWindow="-105" yWindow="-105" windowWidth="19425" windowHeight="10425"/>
  </bookViews>
  <sheets>
    <sheet name="sąrašas" sheetId="3" r:id="rId1"/>
  </sheets>
  <definedNames>
    <definedName name="_xlnm._FilterDatabase" localSheetId="0" hidden="1">sąrašas!$A$3:$J$3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4" i="3" l="1"/>
  <c r="I4" i="3" s="1"/>
  <c r="H7" i="3"/>
  <c r="I7" i="3" s="1"/>
  <c r="H8" i="3"/>
  <c r="I8" i="3" s="1"/>
  <c r="H9" i="3"/>
  <c r="I9" i="3" s="1"/>
  <c r="H10" i="3"/>
  <c r="I10" i="3" s="1"/>
  <c r="H6" i="3"/>
  <c r="I6" i="3" s="1"/>
  <c r="E11" i="3"/>
</calcChain>
</file>

<file path=xl/sharedStrings.xml><?xml version="1.0" encoding="utf-8"?>
<sst xmlns="http://schemas.openxmlformats.org/spreadsheetml/2006/main" count="42" uniqueCount="34">
  <si>
    <t>Pavadinimas</t>
  </si>
  <si>
    <t>BVPŽ kodas</t>
  </si>
  <si>
    <t>Mato vnt.</t>
  </si>
  <si>
    <t>Kaina vnt. be PVM, Eur</t>
  </si>
  <si>
    <t>PVM tarifas</t>
  </si>
  <si>
    <t>Kaina viso be PVM, Eur</t>
  </si>
  <si>
    <t>Kaina viso su PVM, Eur</t>
  </si>
  <si>
    <t>Pirkimo dalies Nr.</t>
  </si>
  <si>
    <t>vnt.</t>
  </si>
  <si>
    <t>Orientacinis kiekis</t>
  </si>
  <si>
    <t>33181100-3</t>
  </si>
  <si>
    <t>kompl.</t>
  </si>
  <si>
    <t>33141000-0</t>
  </si>
  <si>
    <t>Trišakis perjungėjas ,,vienos adatos” hemodializei</t>
  </si>
  <si>
    <t>Priemonės hemofiltracijos aparatui Diapact CRRT</t>
  </si>
  <si>
    <t>Komplektas hemofiltracijai Diapact CRRT aparatu</t>
  </si>
  <si>
    <t>Magistralės hemofiltracijai aparatui Diapact CRRT</t>
  </si>
  <si>
    <t>Magistralės plazmaferezei aparatui Diapact CRRT</t>
  </si>
  <si>
    <t>Magistralės hemosorbcijai aparatui Diapact CRRT</t>
  </si>
  <si>
    <t>Sistema bilirubino aferezei</t>
  </si>
  <si>
    <t>Gamintojas/ produkto pavadinimas (katalogo kodas)</t>
  </si>
  <si>
    <t>58-os pirkimo dalies kaina</t>
  </si>
  <si>
    <t>58.1</t>
  </si>
  <si>
    <t>58.2</t>
  </si>
  <si>
    <t>58.3</t>
  </si>
  <si>
    <t>58.4</t>
  </si>
  <si>
    <t>58.5</t>
  </si>
  <si>
    <t>Prekių žiniaraštis</t>
  </si>
  <si>
    <t>B.Braun Avitum, Dialine k.7210349, Diacap Acute S-0,8m² ar M-1,5m² ar L-2,0m²</t>
  </si>
  <si>
    <t>B.Braun Avitum, Dialine k.7210349 / 7211480</t>
  </si>
  <si>
    <t>B.Braun Avitum, Dialine k.7210348 / 7211479</t>
  </si>
  <si>
    <t>B.Braun Avitum, Dialine k.7210352 / 7211482</t>
  </si>
  <si>
    <t>B.Braun Avitum, Dialine k.7210352 / 7211482, Jafron Biomedical BS330, B.Braun Haemoselect L 0,5 k.7061007</t>
  </si>
  <si>
    <t>B.Braun, LS-2 connector,k. 4097122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</si>
</sst>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_€_-;\-* #,##0.00\ _€_-;_-* &quot;-&quot;??\ _€_-;_-@_-"/>
  </numFmts>
  <fonts count="17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186"/>
    </font>
    <font>
      <sz val="10"/>
      <name val="Arial"/>
      <family val="2"/>
      <charset val="186"/>
    </font>
    <font>
      <sz val="12"/>
      <color theme="1"/>
      <name val="Times New Roman"/>
      <family val="1"/>
      <charset val="186"/>
    </font>
    <font>
      <b/>
      <sz val="12"/>
      <name val="Times New Roman"/>
      <family val="1"/>
      <charset val="186"/>
    </font>
    <font>
      <sz val="11"/>
      <color indexed="8"/>
      <name val="Calibri"/>
      <family val="2"/>
      <charset val="186"/>
    </font>
    <font>
      <b/>
      <sz val="13"/>
      <name val="Times New Roman"/>
      <family val="1"/>
      <charset val="186"/>
    </font>
    <font>
      <b/>
      <sz val="12"/>
      <color theme="1"/>
      <name val="Times New Roman"/>
      <family val="1"/>
      <charset val="186"/>
    </font>
    <font>
      <sz val="13"/>
      <color theme="1"/>
      <name val="Times New Roman"/>
      <family val="1"/>
      <charset val="186"/>
    </font>
    <font>
      <sz val="13"/>
      <name val="Times New Roman"/>
      <family val="1"/>
      <charset val="186"/>
    </font>
    <font>
      <sz val="14"/>
      <color theme="1"/>
      <name val="Calibri"/>
      <family val="2"/>
      <charset val="186"/>
      <scheme val="minor"/>
    </font>
    <font>
      <b/>
      <sz val="13"/>
      <color theme="1"/>
      <name val="Times New Roman"/>
      <family val="1"/>
      <charset val="186"/>
    </font>
    <font>
      <b/>
      <sz val="16"/>
      <color theme="1"/>
      <name val="Times New Roman"/>
      <family val="1"/>
      <charset val="186"/>
    </font>
    <font>
      <sz val="12"/>
      <color theme="1"/>
      <name val="Calibri"/>
      <family val="2"/>
      <charset val="186"/>
      <scheme val="minor"/>
    </font>
    <font>
      <i/>
      <sz val="12"/>
      <color theme="1"/>
      <name val="Times New Roman"/>
      <family val="1"/>
    </font>
    <font>
      <i/>
      <sz val="13"/>
      <color theme="1"/>
      <name val="Times New Roman"/>
      <family val="1"/>
      <charset val="186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0" fontId="3" fillId="0" borderId="0"/>
    <xf numFmtId="164" fontId="1" fillId="0" borderId="0" applyFont="0" applyFill="0" applyBorder="0" applyAlignment="0" applyProtection="0"/>
    <xf numFmtId="0" fontId="6" fillId="0" borderId="0"/>
  </cellStyleXfs>
  <cellXfs count="37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center" vertical="center" wrapText="1"/>
    </xf>
    <xf numFmtId="0" fontId="11" fillId="0" borderId="0" xfId="0" applyFont="1"/>
    <xf numFmtId="0" fontId="12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9" fillId="0" borderId="0" xfId="0" applyFont="1"/>
    <xf numFmtId="0" fontId="7" fillId="0" borderId="1" xfId="0" applyFont="1" applyBorder="1" applyAlignment="1">
      <alignment horizontal="center" vertical="center" wrapText="1"/>
    </xf>
    <xf numFmtId="2" fontId="7" fillId="0" borderId="1" xfId="0" applyNumberFormat="1" applyFont="1" applyFill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0" borderId="0" xfId="0" applyFont="1" applyFill="1" applyAlignment="1">
      <alignment horizontal="center" vertical="center"/>
    </xf>
    <xf numFmtId="0" fontId="13" fillId="0" borderId="0" xfId="0" applyFont="1"/>
    <xf numFmtId="0" fontId="5" fillId="2" borderId="1" xfId="0" applyFont="1" applyFill="1" applyBorder="1" applyAlignment="1">
      <alignment horizontal="center" vertical="center" wrapText="1"/>
    </xf>
    <xf numFmtId="0" fontId="15" fillId="0" borderId="1" xfId="0" applyFont="1" applyBorder="1" applyAlignment="1">
      <alignment horizontal="left" vertical="center"/>
    </xf>
    <xf numFmtId="0" fontId="11" fillId="0" borderId="1" xfId="0" applyFont="1" applyBorder="1"/>
    <xf numFmtId="0" fontId="7" fillId="0" borderId="1" xfId="0" applyFont="1" applyFill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/>
    </xf>
    <xf numFmtId="0" fontId="14" fillId="0" borderId="0" xfId="0" applyFont="1" applyAlignment="1">
      <alignment horizontal="center"/>
    </xf>
    <xf numFmtId="0" fontId="12" fillId="0" borderId="0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/>
    </xf>
    <xf numFmtId="0" fontId="8" fillId="0" borderId="0" xfId="0" applyFont="1"/>
    <xf numFmtId="0" fontId="8" fillId="0" borderId="0" xfId="0" applyFont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2" fontId="9" fillId="0" borderId="1" xfId="0" applyNumberFormat="1" applyFont="1" applyFill="1" applyBorder="1" applyAlignment="1">
      <alignment horizontal="center" vertical="center"/>
    </xf>
    <xf numFmtId="2" fontId="9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2" fillId="0" borderId="4" xfId="0" applyFont="1" applyBorder="1" applyAlignment="1">
      <alignment vertical="justify" wrapText="1"/>
    </xf>
    <xf numFmtId="0" fontId="2" fillId="0" borderId="1" xfId="0" applyFont="1" applyBorder="1" applyAlignment="1">
      <alignment vertical="justify" wrapText="1"/>
    </xf>
    <xf numFmtId="0" fontId="2" fillId="0" borderId="1" xfId="0" applyFont="1" applyBorder="1" applyAlignment="1">
      <alignment vertical="justify"/>
    </xf>
    <xf numFmtId="0" fontId="2" fillId="0" borderId="1" xfId="0" applyFont="1" applyBorder="1" applyAlignment="1">
      <alignment horizontal="left" vertical="justify" wrapText="1"/>
    </xf>
  </cellXfs>
  <cellStyles count="6">
    <cellStyle name="Comma 2" xfId="4"/>
    <cellStyle name="Comma 3" xfId="2"/>
    <cellStyle name="Įprastas 2" xfId="5"/>
    <cellStyle name="Normal" xfId="0" builtinId="0"/>
    <cellStyle name="Normal 2" xfId="3"/>
    <cellStyle name="Normal 3" xfId="1"/>
  </cellStyles>
  <dxfs count="0"/>
  <tableStyles count="0" defaultTableStyle="TableStyleMedium9" defaultPivotStyle="PivotStyleLight16"/>
  <colors>
    <mruColors>
      <color rgb="FFFF99FF"/>
      <color rgb="FFCCFFFF"/>
      <color rgb="FF99FFCC"/>
      <color rgb="FFFF9999"/>
      <color rgb="FFFFCC99"/>
      <color rgb="FFFFFFCC"/>
      <color rgb="FF0000FF"/>
      <color rgb="FF0070C0"/>
      <color rgb="FFFDE9D9"/>
      <color rgb="FFFF7C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10" Type="http://schemas.openxmlformats.org/officeDocument/2006/relationships/customXml" Target="../customXml/item5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2"/>
  <sheetViews>
    <sheetView tabSelected="1" zoomScale="80" zoomScaleNormal="80" workbookViewId="0">
      <selection activeCell="A12" sqref="A12"/>
    </sheetView>
  </sheetViews>
  <sheetFormatPr defaultRowHeight="18.75" x14ac:dyDescent="0.3"/>
  <cols>
    <col min="1" max="1" width="9.7109375" style="22" customWidth="1"/>
    <col min="2" max="2" width="16" style="26" customWidth="1"/>
    <col min="3" max="3" width="44.42578125" style="9" customWidth="1"/>
    <col min="4" max="4" width="9.140625" style="9" customWidth="1"/>
    <col min="5" max="5" width="17.7109375" style="14" customWidth="1"/>
    <col min="6" max="6" width="14.5703125" style="15" customWidth="1"/>
    <col min="7" max="7" width="11" style="15" customWidth="1"/>
    <col min="8" max="8" width="15.42578125" style="15" customWidth="1"/>
    <col min="9" max="9" width="15.140625" style="14" customWidth="1"/>
    <col min="10" max="10" width="34" style="6" customWidth="1"/>
    <col min="11" max="11" width="26.7109375" customWidth="1"/>
  </cols>
  <sheetData>
    <row r="1" spans="1:10" ht="20.25" x14ac:dyDescent="0.3">
      <c r="B1" s="23"/>
      <c r="C1" s="16"/>
      <c r="D1" s="27"/>
      <c r="E1" s="28" t="s">
        <v>27</v>
      </c>
      <c r="F1" s="29"/>
    </row>
    <row r="3" spans="1:10" ht="69.75" customHeight="1" x14ac:dyDescent="0.25">
      <c r="A3" s="17" t="s">
        <v>7</v>
      </c>
      <c r="B3" s="20" t="s">
        <v>1</v>
      </c>
      <c r="C3" s="7" t="s">
        <v>0</v>
      </c>
      <c r="D3" s="7" t="s">
        <v>2</v>
      </c>
      <c r="E3" s="10" t="s">
        <v>9</v>
      </c>
      <c r="F3" s="11" t="s">
        <v>3</v>
      </c>
      <c r="G3" s="11" t="s">
        <v>4</v>
      </c>
      <c r="H3" s="11" t="s">
        <v>5</v>
      </c>
      <c r="I3" s="12" t="s">
        <v>6</v>
      </c>
      <c r="J3" s="20" t="s">
        <v>20</v>
      </c>
    </row>
    <row r="4" spans="1:10" ht="62.25" customHeight="1" x14ac:dyDescent="0.25">
      <c r="A4" s="1">
        <v>18</v>
      </c>
      <c r="B4" s="24" t="s">
        <v>10</v>
      </c>
      <c r="C4" s="4" t="s">
        <v>13</v>
      </c>
      <c r="D4" s="5" t="s">
        <v>8</v>
      </c>
      <c r="E4" s="3">
        <v>3000</v>
      </c>
      <c r="F4" s="13">
        <v>1.25</v>
      </c>
      <c r="G4" s="13">
        <v>5</v>
      </c>
      <c r="H4" s="30">
        <f>F4*E4</f>
        <v>3750</v>
      </c>
      <c r="I4" s="31">
        <f>H4*1.05</f>
        <v>3937.5</v>
      </c>
      <c r="J4" s="32" t="s">
        <v>33</v>
      </c>
    </row>
    <row r="5" spans="1:10" ht="67.5" customHeight="1" x14ac:dyDescent="0.3">
      <c r="A5" s="2">
        <v>58</v>
      </c>
      <c r="B5" s="25"/>
      <c r="C5" s="8" t="s">
        <v>14</v>
      </c>
      <c r="D5" s="5"/>
      <c r="E5" s="3"/>
      <c r="F5" s="13"/>
      <c r="G5" s="13"/>
      <c r="H5" s="13"/>
      <c r="I5" s="3"/>
      <c r="J5" s="19"/>
    </row>
    <row r="6" spans="1:10" ht="80.25" customHeight="1" x14ac:dyDescent="0.25">
      <c r="A6" s="1" t="s">
        <v>22</v>
      </c>
      <c r="B6" s="24" t="s">
        <v>10</v>
      </c>
      <c r="C6" s="4" t="s">
        <v>15</v>
      </c>
      <c r="D6" s="5" t="s">
        <v>11</v>
      </c>
      <c r="E6" s="3">
        <v>5</v>
      </c>
      <c r="F6" s="30">
        <v>135</v>
      </c>
      <c r="G6" s="13">
        <v>5</v>
      </c>
      <c r="H6" s="30">
        <f>F6*E6</f>
        <v>675</v>
      </c>
      <c r="I6" s="31">
        <f>H6*1.05</f>
        <v>708.75</v>
      </c>
      <c r="J6" s="33" t="s">
        <v>28</v>
      </c>
    </row>
    <row r="7" spans="1:10" ht="75.75" customHeight="1" x14ac:dyDescent="0.25">
      <c r="A7" s="1" t="s">
        <v>23</v>
      </c>
      <c r="B7" s="24" t="s">
        <v>10</v>
      </c>
      <c r="C7" s="4" t="s">
        <v>16</v>
      </c>
      <c r="D7" s="5" t="s">
        <v>11</v>
      </c>
      <c r="E7" s="3">
        <v>30</v>
      </c>
      <c r="F7" s="30">
        <v>75</v>
      </c>
      <c r="G7" s="13"/>
      <c r="H7" s="30">
        <f t="shared" ref="H7:H10" si="0">F7*E7</f>
        <v>2250</v>
      </c>
      <c r="I7" s="31">
        <f t="shared" ref="I7:I10" si="1">H7*1.05</f>
        <v>2362.5</v>
      </c>
      <c r="J7" s="34" t="s">
        <v>29</v>
      </c>
    </row>
    <row r="8" spans="1:10" ht="59.25" customHeight="1" x14ac:dyDescent="0.25">
      <c r="A8" s="1" t="s">
        <v>24</v>
      </c>
      <c r="B8" s="24" t="s">
        <v>10</v>
      </c>
      <c r="C8" s="4" t="s">
        <v>17</v>
      </c>
      <c r="D8" s="5" t="s">
        <v>11</v>
      </c>
      <c r="E8" s="3">
        <v>30</v>
      </c>
      <c r="F8" s="30">
        <v>75</v>
      </c>
      <c r="G8" s="13"/>
      <c r="H8" s="30">
        <f t="shared" si="0"/>
        <v>2250</v>
      </c>
      <c r="I8" s="31">
        <f t="shared" si="1"/>
        <v>2362.5</v>
      </c>
      <c r="J8" s="35" t="s">
        <v>30</v>
      </c>
    </row>
    <row r="9" spans="1:10" ht="65.25" customHeight="1" x14ac:dyDescent="0.25">
      <c r="A9" s="1" t="s">
        <v>25</v>
      </c>
      <c r="B9" s="24" t="s">
        <v>10</v>
      </c>
      <c r="C9" s="4" t="s">
        <v>18</v>
      </c>
      <c r="D9" s="5" t="s">
        <v>11</v>
      </c>
      <c r="E9" s="3">
        <v>5</v>
      </c>
      <c r="F9" s="30">
        <v>75</v>
      </c>
      <c r="G9" s="13"/>
      <c r="H9" s="30">
        <f t="shared" si="0"/>
        <v>375</v>
      </c>
      <c r="I9" s="31">
        <f t="shared" si="1"/>
        <v>393.75</v>
      </c>
      <c r="J9" s="35" t="s">
        <v>31</v>
      </c>
    </row>
    <row r="10" spans="1:10" ht="46.5" customHeight="1" x14ac:dyDescent="0.25">
      <c r="A10" s="1" t="s">
        <v>26</v>
      </c>
      <c r="B10" s="24" t="s">
        <v>12</v>
      </c>
      <c r="C10" s="4" t="s">
        <v>19</v>
      </c>
      <c r="D10" s="5" t="s">
        <v>11</v>
      </c>
      <c r="E10" s="3">
        <v>10</v>
      </c>
      <c r="F10" s="30">
        <v>1150</v>
      </c>
      <c r="G10" s="13"/>
      <c r="H10" s="30">
        <f t="shared" si="0"/>
        <v>11500</v>
      </c>
      <c r="I10" s="31">
        <f t="shared" si="1"/>
        <v>12075</v>
      </c>
      <c r="J10" s="36" t="s">
        <v>32</v>
      </c>
    </row>
    <row r="11" spans="1:10" ht="69.75" customHeight="1" x14ac:dyDescent="0.3">
      <c r="A11" s="18" t="s">
        <v>21</v>
      </c>
      <c r="B11" s="24"/>
      <c r="C11" s="4"/>
      <c r="D11" s="5"/>
      <c r="E11" s="21">
        <f>SUM(E6:E10)</f>
        <v>80</v>
      </c>
      <c r="F11" s="13"/>
      <c r="G11" s="13"/>
      <c r="H11" s="13"/>
      <c r="I11" s="3"/>
      <c r="J11" s="19"/>
    </row>
    <row r="12" spans="1:10" ht="36" customHeight="1" x14ac:dyDescent="0.3"/>
  </sheetData>
  <autoFilter ref="A3:J3"/>
  <pageMargins left="0.7" right="0.7" top="0.75" bottom="0.75" header="0.3" footer="0.3"/>
  <pageSetup paperSize="9" scale="7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SyracuseOfficeCustomData>{"createMode":"plain_doc","forceRefresh":"0"}</SyracuseOfficeCustomDat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n24c5089495a45db9a6fea6f9c9ae19b xmlns="06dd7db3-2e72-47be-aeb3-e0883d579c8c">
      <Terms xmlns="http://schemas.microsoft.com/office/infopath/2007/PartnerControls"/>
    </n24c5089495a45db9a6fea6f9c9ae19b>
    <EISColCostcenter xmlns="06dd7db3-2e72-47be-aeb3-e0883d579c8c" xsi:nil="true"/>
    <cb0eb143b4e346e99a89316938a64a26 xmlns="06dd7db3-2e72-47be-aeb3-e0883d579c8c">
      <Terms xmlns="http://schemas.microsoft.com/office/infopath/2007/PartnerControls"/>
    </cb0eb143b4e346e99a89316938a64a26>
    <TaxCatchAll xmlns="f401bc6b-16ae-4eec-874e-4b24bc321f82" xsi:nil="true"/>
    <lcf76f155ced4ddcb4097134ff3c332f xmlns="4905f377-a451-4615-9fa2-421809ba2b0c">
      <Terms xmlns="http://schemas.microsoft.com/office/infopath/2007/PartnerControls"/>
    </lcf76f155ced4ddcb4097134ff3c332f>
    <EISColCompany xmlns="06dd7db3-2e72-47be-aeb3-e0883d579c8c" xsi:nil="true"/>
    <_dlc_DocId xmlns="f401bc6b-16ae-4eec-874e-4b24bc321f82">FZJ6XTJY6WQ3-1352427771-468655</_dlc_DocId>
    <_dlc_DocIdUrl xmlns="f401bc6b-16ae-4eec-874e-4b24bc321f82">
      <Url>https://bbraun.sharepoint.com/sites/bbraun_eis_ltmedical/_layouts/15/DocIdRedir.aspx?ID=FZJ6XTJY6WQ3-1352427771-468655</Url>
      <Description>FZJ6XTJY6WQ3-1352427771-468655</Description>
    </_dlc_DocIdUrl>
  </documentManagement>
</p:propertie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BF0F1A8739DF147BC4266312D07E72D" ma:contentTypeVersion="19" ma:contentTypeDescription="Create a new document." ma:contentTypeScope="" ma:versionID="0db341bcc95c421645581f4c56d0661b">
  <xsd:schema xmlns:xsd="http://www.w3.org/2001/XMLSchema" xmlns:xs="http://www.w3.org/2001/XMLSchema" xmlns:p="http://schemas.microsoft.com/office/2006/metadata/properties" xmlns:ns2="f401bc6b-16ae-4eec-874e-4b24bc321f82" xmlns:ns3="06dd7db3-2e72-47be-aeb3-e0883d579c8c" xmlns:ns4="4905f377-a451-4615-9fa2-421809ba2b0c" targetNamespace="http://schemas.microsoft.com/office/2006/metadata/properties" ma:root="true" ma:fieldsID="a50e5fbe4af37f05468efaee08718292" ns2:_="" ns3:_="" ns4:_="">
    <xsd:import namespace="f401bc6b-16ae-4eec-874e-4b24bc321f82"/>
    <xsd:import namespace="06dd7db3-2e72-47be-aeb3-e0883d579c8c"/>
    <xsd:import namespace="4905f377-a451-4615-9fa2-421809ba2b0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EISColCompany" minOccurs="0"/>
                <xsd:element ref="ns3:EISColCostcenter" minOccurs="0"/>
                <xsd:element ref="ns3:cb0eb143b4e346e99a89316938a64a26" minOccurs="0"/>
                <xsd:element ref="ns2:TaxCatchAll" minOccurs="0"/>
                <xsd:element ref="ns2:TaxCatchAllLabel" minOccurs="0"/>
                <xsd:element ref="ns3:n24c5089495a45db9a6fea6f9c9ae19b" minOccurs="0"/>
                <xsd:element ref="ns4:MediaServiceMetadata" minOccurs="0"/>
                <xsd:element ref="ns4:MediaServiceFastMetadata" minOccurs="0"/>
                <xsd:element ref="ns4:MediaServiceDateTaken" minOccurs="0"/>
                <xsd:element ref="ns4:MediaLengthInSeconds" minOccurs="0"/>
                <xsd:element ref="ns4:MediaServiceAutoKeyPoints" minOccurs="0"/>
                <xsd:element ref="ns4:MediaServiceKeyPoints" minOccurs="0"/>
                <xsd:element ref="ns4:MediaServiceAutoTags" minOccurs="0"/>
                <xsd:element ref="ns4:MediaServiceGenerationTime" minOccurs="0"/>
                <xsd:element ref="ns4:MediaServiceEventHashCode" minOccurs="0"/>
                <xsd:element ref="ns4:MediaServiceOCR" minOccurs="0"/>
                <xsd:element ref="ns4:MediaServiceLocation" minOccurs="0"/>
                <xsd:element ref="ns4:lcf76f155ced4ddcb4097134ff3c332f" minOccurs="0"/>
                <xsd:element ref="ns4:MediaServiceObjectDetectorVersions" minOccurs="0"/>
                <xsd:element ref="ns4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401bc6b-16ae-4eec-874e-4b24bc321f82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TaxCatchAll" ma:index="14" nillable="true" ma:displayName="Taxonomy Catch All Column" ma:hidden="true" ma:list="{f432ac0b-f259-4e9b-b119-d5d03ac48676}" ma:internalName="TaxCatchAll" ma:showField="CatchAllData" ma:web="f401bc6b-16ae-4eec-874e-4b24bc321f8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5" nillable="true" ma:displayName="Taxonomy Catch All Column1" ma:hidden="true" ma:list="{f432ac0b-f259-4e9b-b119-d5d03ac48676}" ma:internalName="TaxCatchAllLabel" ma:readOnly="true" ma:showField="CatchAllDataLabel" ma:web="f401bc6b-16ae-4eec-874e-4b24bc321f8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6dd7db3-2e72-47be-aeb3-e0883d579c8c" elementFormDefault="qualified">
    <xsd:import namespace="http://schemas.microsoft.com/office/2006/documentManagement/types"/>
    <xsd:import namespace="http://schemas.microsoft.com/office/infopath/2007/PartnerControls"/>
    <xsd:element name="EISColCompany" ma:index="11" nillable="true" ma:displayName="Company" ma:format="Dropdown" ma:internalName="EISColCompany" ma:readOnly="false">
      <xsd:simpleType>
        <xsd:union memberTypes="dms:Text">
          <xsd:simpleType>
            <xsd:restriction base="dms:Choice">
              <xsd:enumeration value="Default"/>
            </xsd:restriction>
          </xsd:simpleType>
        </xsd:union>
      </xsd:simpleType>
    </xsd:element>
    <xsd:element name="EISColCostcenter" ma:index="12" nillable="true" ma:displayName="Costcenter" ma:format="Dropdown" ma:internalName="EISColCostcenter" ma:readOnly="false">
      <xsd:simpleType>
        <xsd:union memberTypes="dms:Text">
          <xsd:simpleType>
            <xsd:restriction base="dms:Choice">
              <xsd:enumeration value="Default"/>
            </xsd:restriction>
          </xsd:simpleType>
        </xsd:union>
      </xsd:simpleType>
    </xsd:element>
    <xsd:element name="cb0eb143b4e346e99a89316938a64a26" ma:index="13" nillable="true" ma:taxonomy="true" ma:internalName="cb0eb143b4e346e99a89316938a64a26" ma:taxonomyFieldName="EISColCountry" ma:displayName="Country" ma:readOnly="false" ma:default="" ma:fieldId="{cb0eb143-b4e3-46e9-9a89-316938a64a26}" ma:sspId="b29d0967-da9b-4a39-b679-e3fd6923df66" ma:termSetId="20293ea3-d300-4042-a0e3-6414640add5c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24c5089495a45db9a6fea6f9c9ae19b" ma:index="17" nillable="true" ma:taxonomy="true" ma:internalName="n24c5089495a45db9a6fea6f9c9ae19b" ma:taxonomyFieldName="EISColDivision" ma:displayName="Division" ma:readOnly="false" ma:default="" ma:fieldId="{724c5089-495a-45db-9a6f-ea6f9c9ae19b}" ma:sspId="b29d0967-da9b-4a39-b679-e3fd6923df66" ma:termSetId="5a5a561c-7e81-4368-a9e6-1b75e5fa5078" ma:anchorId="00000000-0000-0000-0000-000000000000" ma:open="fals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905f377-a451-4615-9fa2-421809ba2b0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9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20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21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22" nillable="true" ma:displayName="Length (seconds)" ma:internalName="MediaLengthInSeconds" ma:readOnly="true">
      <xsd:simpleType>
        <xsd:restriction base="dms:Unknown"/>
      </xsd:simpleType>
    </xsd:element>
    <xsd:element name="MediaServiceAutoKeyPoints" ma:index="2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25" nillable="true" ma:displayName="Tags" ma:internalName="MediaServiceAutoTags" ma:readOnly="true">
      <xsd:simpleType>
        <xsd:restriction base="dms:Text"/>
      </xsd:simpleType>
    </xsd:element>
    <xsd:element name="MediaServiceGenerationTime" ma:index="2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2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9" nillable="true" ma:displayName="Location" ma:internalName="MediaServiceLocation" ma:readOnly="true">
      <xsd:simpleType>
        <xsd:restriction base="dms:Text"/>
      </xsd:simpleType>
    </xsd:element>
    <xsd:element name="lcf76f155ced4ddcb4097134ff3c332f" ma:index="31" nillable="true" ma:taxonomy="true" ma:internalName="lcf76f155ced4ddcb4097134ff3c332f" ma:taxonomyFieldName="MediaServiceImageTags" ma:displayName="Image Tags" ma:readOnly="false" ma:fieldId="{5cf76f15-5ced-4ddc-b409-7134ff3c332f}" ma:taxonomyMulti="true" ma:sspId="b29d0967-da9b-4a39-b679-e3fd6923df6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32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3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7997914-32FE-4F86-B249-1634ED874F03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AB3F7F99-10A3-43DB-BE3B-9A74C87AD874}">
  <ds:schemaRefs/>
</ds:datastoreItem>
</file>

<file path=customXml/itemProps3.xml><?xml version="1.0" encoding="utf-8"?>
<ds:datastoreItem xmlns:ds="http://schemas.openxmlformats.org/officeDocument/2006/customXml" ds:itemID="{D75E533D-ACC2-47A1-8FEA-C43E8BDF7AB3}">
  <ds:schemaRefs>
    <ds:schemaRef ds:uri="http://schemas.microsoft.com/office/2006/metadata/properties"/>
    <ds:schemaRef ds:uri="4905f377-a451-4615-9fa2-421809ba2b0c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www.w3.org/XML/1998/namespace"/>
    <ds:schemaRef ds:uri="f401bc6b-16ae-4eec-874e-4b24bc321f82"/>
    <ds:schemaRef ds:uri="http://purl.org/dc/terms/"/>
    <ds:schemaRef ds:uri="http://schemas.openxmlformats.org/package/2006/metadata/core-properties"/>
    <ds:schemaRef ds:uri="06dd7db3-2e72-47be-aeb3-e0883d579c8c"/>
    <ds:schemaRef ds:uri="http://purl.org/dc/dcmitype/"/>
  </ds:schemaRefs>
</ds:datastoreItem>
</file>

<file path=customXml/itemProps4.xml><?xml version="1.0" encoding="utf-8"?>
<ds:datastoreItem xmlns:ds="http://schemas.openxmlformats.org/officeDocument/2006/customXml" ds:itemID="{C5F89EEC-25C7-4BFB-ABF0-7F81A45CC80D}">
  <ds:schemaRefs>
    <ds:schemaRef ds:uri="http://schemas.microsoft.com/sharepoint/v3/contenttype/forms"/>
  </ds:schemaRefs>
</ds:datastoreItem>
</file>

<file path=customXml/itemProps5.xml><?xml version="1.0" encoding="utf-8"?>
<ds:datastoreItem xmlns:ds="http://schemas.openxmlformats.org/officeDocument/2006/customXml" ds:itemID="{DA507F62-AAE4-4238-AC85-1058ECD7816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401bc6b-16ae-4eec-874e-4b24bc321f82"/>
    <ds:schemaRef ds:uri="06dd7db3-2e72-47be-aeb3-e0883d579c8c"/>
    <ds:schemaRef ds:uri="4905f377-a451-4615-9fa2-421809ba2b0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sąrašas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linst1</dc:creator>
  <cp:lastModifiedBy>Neringa Peleckienė</cp:lastModifiedBy>
  <cp:lastPrinted>2024-10-22T16:51:04Z</cp:lastPrinted>
  <dcterms:created xsi:type="dcterms:W3CDTF">2019-01-30T12:07:40Z</dcterms:created>
  <dcterms:modified xsi:type="dcterms:W3CDTF">2025-05-26T11:41:26Z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0x0101005BF0F1A8739DF147BC4266312D07E72D</vt:lpwstr>
  </property>
  <property fmtid="{D5CDD505-2E9C-101B-9397-08002B2CF9AE}" pid="3" name="MSIP_Label_a8de25a8-ef47-40a7-b7ec-c38f3edc2acf_Enabled">
    <vt:lpwstr>true</vt:lpwstr>
  </property>
  <property fmtid="{D5CDD505-2E9C-101B-9397-08002B2CF9AE}" pid="4" name="MSIP_Label_a8de25a8-ef47-40a7-b7ec-c38f3edc2acf_SetDate">
    <vt:lpwstr>2024-11-20T11:53:11Z</vt:lpwstr>
  </property>
  <property fmtid="{D5CDD505-2E9C-101B-9397-08002B2CF9AE}" pid="5" name="MSIP_Label_a8de25a8-ef47-40a7-b7ec-c38f3edc2acf_Method">
    <vt:lpwstr>Standard</vt:lpwstr>
  </property>
  <property fmtid="{D5CDD505-2E9C-101B-9397-08002B2CF9AE}" pid="6" name="MSIP_Label_a8de25a8-ef47-40a7-b7ec-c38f3edc2acf_Name">
    <vt:lpwstr>a8de25a8-ef47-40a7-b7ec-c38f3edc2acf</vt:lpwstr>
  </property>
  <property fmtid="{D5CDD505-2E9C-101B-9397-08002B2CF9AE}" pid="7" name="MSIP_Label_a8de25a8-ef47-40a7-b7ec-c38f3edc2acf_SiteId">
    <vt:lpwstr>15d1bef2-0a6a-46f9-be4c-023279325e51</vt:lpwstr>
  </property>
  <property fmtid="{D5CDD505-2E9C-101B-9397-08002B2CF9AE}" pid="8" name="MSIP_Label_a8de25a8-ef47-40a7-b7ec-c38f3edc2acf_ActionId">
    <vt:lpwstr>e99285e7-0ce1-4d9b-ae70-b4e2e6bbbe0d</vt:lpwstr>
  </property>
  <property fmtid="{D5CDD505-2E9C-101B-9397-08002B2CF9AE}" pid="9" name="MSIP_Label_a8de25a8-ef47-40a7-b7ec-c38f3edc2acf_ContentBits">
    <vt:lpwstr>0</vt:lpwstr>
  </property>
  <property fmtid="{D5CDD505-2E9C-101B-9397-08002B2CF9AE}" pid="10" name="_dlc_DocIdItemGuid">
    <vt:lpwstr>d3a90593-49a4-427b-9d6a-ea8f99cdf852</vt:lpwstr>
  </property>
  <property fmtid="{D5CDD505-2E9C-101B-9397-08002B2CF9AE}" pid="11" name="MediaServiceImageTags">
    <vt:lpwstr/>
  </property>
  <property fmtid="{D5CDD505-2E9C-101B-9397-08002B2CF9AE}" pid="12" name="EISColCountry">
    <vt:lpwstr/>
  </property>
  <property fmtid="{D5CDD505-2E9C-101B-9397-08002B2CF9AE}" pid="13" name="EISColDivision">
    <vt:lpwstr/>
  </property>
</Properties>
</file>